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D:\CARPETAS HABITUALES\INVESTIGACIONES en curso\A NEGOCIO DEL FÚTBOL\"/>
    </mc:Choice>
  </mc:AlternateContent>
  <xr:revisionPtr revIDLastSave="0" documentId="8_{C9F004C3-4ACF-4551-9E95-DCB3CB0A490D}" xr6:coauthVersionLast="47" xr6:coauthVersionMax="47" xr10:uidLastSave="{00000000-0000-0000-0000-000000000000}"/>
  <bookViews>
    <workbookView xWindow="-120" yWindow="-120" windowWidth="29040" windowHeight="15840" xr2:uid="{620731A6-76CB-4FCB-ADF7-AAC8CE33AF88}"/>
  </bookViews>
  <sheets>
    <sheet name="Hoja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1" l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</calcChain>
</file>

<file path=xl/sharedStrings.xml><?xml version="1.0" encoding="utf-8"?>
<sst xmlns="http://schemas.openxmlformats.org/spreadsheetml/2006/main" count="51" uniqueCount="36">
  <si>
    <t>Equipo</t>
  </si>
  <si>
    <t>País</t>
  </si>
  <si>
    <t>Real Madrid</t>
  </si>
  <si>
    <t>España</t>
  </si>
  <si>
    <t>Manchester City</t>
  </si>
  <si>
    <t>Inglaterra</t>
  </si>
  <si>
    <t>Paris Saint Germain</t>
  </si>
  <si>
    <t>Francia</t>
  </si>
  <si>
    <t>Manchester Utd.</t>
  </si>
  <si>
    <t>Bayern Munich</t>
  </si>
  <si>
    <t>Alemania</t>
  </si>
  <si>
    <t>Barcelona</t>
  </si>
  <si>
    <t>Arsenal</t>
  </si>
  <si>
    <t>Liverpool</t>
  </si>
  <si>
    <t>Tottenham Hostpur</t>
  </si>
  <si>
    <t>Chelsea</t>
  </si>
  <si>
    <t>Borussia Dortmund</t>
  </si>
  <si>
    <t>At. Madrid</t>
  </si>
  <si>
    <t>AC Milan</t>
  </si>
  <si>
    <t>Italia</t>
  </si>
  <si>
    <t>Inter</t>
  </si>
  <si>
    <t>Newcastle</t>
  </si>
  <si>
    <t>Juventus</t>
  </si>
  <si>
    <t>West Ham Utd.</t>
  </si>
  <si>
    <t>Aston Villa</t>
  </si>
  <si>
    <t>OM</t>
  </si>
  <si>
    <t>OL</t>
  </si>
  <si>
    <r>
      <t xml:space="preserve">Posición Deloitte </t>
    </r>
    <r>
      <rPr>
        <sz val="10"/>
        <color rgb="FFFF0000"/>
        <rFont val="Aptos Narrow"/>
        <family val="2"/>
        <scheme val="minor"/>
      </rPr>
      <t>2025</t>
    </r>
  </si>
  <si>
    <t>Match Day (M€)</t>
  </si>
  <si>
    <t>Broadcasting (M€)</t>
  </si>
  <si>
    <t>Commercial (M€)</t>
  </si>
  <si>
    <t>TOTAL INGRESOS (M€)</t>
  </si>
  <si>
    <t>% Crecimiento</t>
  </si>
  <si>
    <t>Seguidores en RRSS (Millones)</t>
  </si>
  <si>
    <r>
      <t xml:space="preserve">Tabla 1: </t>
    </r>
    <r>
      <rPr>
        <b/>
        <i/>
        <sz val="11"/>
        <color theme="1"/>
        <rFont val="Calibri"/>
        <family val="2"/>
      </rPr>
      <t>Ingresos de los clubes de fútbol según DFML 2025 y seguidores en redes sociales</t>
    </r>
    <r>
      <rPr>
        <b/>
        <sz val="11"/>
        <color theme="1"/>
        <rFont val="Calibri"/>
        <family val="2"/>
      </rPr>
      <t xml:space="preserve">  </t>
    </r>
  </si>
  <si>
    <t>Nota. Los ingresos están expresados en millones de euros (M€). DFML corresponde a Deloitte Football Money League.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</si>
</sst>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.0"/>
    <numFmt numFmtId="166" formatCode="_-* #,##0\ _€_-;\-* #,##0\ _€_-;_-* &quot;-&quot;??\ _€_-;_-@_-"/>
    <numFmt numFmtId="167" formatCode="0.0%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10"/>
      <color rgb="FFFF0000"/>
      <name val="Aptos Narrow"/>
      <family val="2"/>
      <scheme val="minor"/>
    </font>
    <font>
      <b/>
      <sz val="11"/>
      <color theme="1"/>
      <name val="Calibri"/>
      <family val="2"/>
    </font>
    <font>
      <b/>
      <i/>
      <sz val="11"/>
      <color theme="1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">
    <xf numFmtId="0" fontId="0" fillId="0" borderId="0" xfId="0"/>
    <xf numFmtId="164" fontId="3" fillId="0" borderId="0" xfId="0" applyNumberFormat="1" applyFont="1" applyAlignment="1">
      <alignment horizontal="center"/>
    </xf>
    <xf numFmtId="164" fontId="2" fillId="0" borderId="0" xfId="0" applyNumberFormat="1" applyFont="1"/>
    <xf numFmtId="164" fontId="3" fillId="0" borderId="0" xfId="0" applyNumberFormat="1" applyFont="1"/>
    <xf numFmtId="164" fontId="2" fillId="0" borderId="1" xfId="0" applyNumberFormat="1" applyFont="1" applyBorder="1"/>
    <xf numFmtId="164" fontId="3" fillId="0" borderId="1" xfId="0" applyNumberFormat="1" applyFont="1" applyBorder="1"/>
    <xf numFmtId="3" fontId="4" fillId="2" borderId="1" xfId="0" applyNumberFormat="1" applyFont="1" applyFill="1" applyBorder="1" applyAlignment="1">
      <alignment horizontal="center" wrapText="1"/>
    </xf>
    <xf numFmtId="164" fontId="4" fillId="2" borderId="1" xfId="0" applyNumberFormat="1" applyFont="1" applyFill="1" applyBorder="1" applyAlignment="1">
      <alignment horizontal="center" wrapText="1"/>
    </xf>
    <xf numFmtId="3" fontId="3" fillId="2" borderId="0" xfId="0" applyNumberFormat="1" applyFont="1" applyFill="1" applyAlignment="1">
      <alignment horizontal="center"/>
    </xf>
    <xf numFmtId="0" fontId="0" fillId="2" borderId="0" xfId="0" applyFill="1" applyAlignment="1">
      <alignment horizontal="center"/>
    </xf>
    <xf numFmtId="166" fontId="0" fillId="2" borderId="0" xfId="1" applyNumberFormat="1" applyFont="1" applyFill="1" applyAlignment="1">
      <alignment horizontal="center"/>
    </xf>
    <xf numFmtId="167" fontId="4" fillId="2" borderId="0" xfId="2" applyNumberFormat="1" applyFont="1" applyFill="1" applyAlignment="1">
      <alignment horizontal="center"/>
    </xf>
    <xf numFmtId="166" fontId="0" fillId="2" borderId="0" xfId="1" applyNumberFormat="1" applyFont="1" applyFill="1" applyBorder="1" applyAlignment="1">
      <alignment horizontal="center"/>
    </xf>
    <xf numFmtId="167" fontId="4" fillId="2" borderId="0" xfId="2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66" fontId="0" fillId="2" borderId="1" xfId="1" applyNumberFormat="1" applyFont="1" applyFill="1" applyBorder="1" applyAlignment="1">
      <alignment horizontal="center"/>
    </xf>
    <xf numFmtId="167" fontId="4" fillId="2" borderId="1" xfId="2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/>
    </xf>
    <xf numFmtId="0" fontId="8" fillId="0" borderId="2" xfId="0" applyFont="1" applyBorder="1" applyAlignment="1">
      <alignment horizontal="left"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64C41-8C00-4578-A49C-74C11545BA2C}">
  <dimension ref="A1:I24"/>
  <sheetViews>
    <sheetView tabSelected="1" workbookViewId="0">
      <selection activeCell="L13" sqref="L13"/>
    </sheetView>
  </sheetViews>
  <sheetFormatPr baseColWidth="10" defaultRowHeight="15" x14ac:dyDescent="0.25"/>
  <cols>
    <col min="1" max="1" width="21.85546875" customWidth="1"/>
    <col min="2" max="2" width="9.42578125" customWidth="1"/>
  </cols>
  <sheetData>
    <row r="1" spans="1:9" ht="24.75" customHeight="1" x14ac:dyDescent="0.25">
      <c r="A1" s="18" t="s">
        <v>34</v>
      </c>
      <c r="B1" s="18"/>
      <c r="C1" s="18"/>
      <c r="D1" s="18"/>
      <c r="E1" s="18"/>
      <c r="F1" s="18"/>
      <c r="G1" s="18"/>
      <c r="H1" s="18"/>
      <c r="I1" s="18"/>
    </row>
    <row r="2" spans="1:9" x14ac:dyDescent="0.25">
      <c r="A2" s="1" t="s">
        <v>0</v>
      </c>
      <c r="B2" s="1" t="s">
        <v>1</v>
      </c>
    </row>
    <row r="3" spans="1:9" ht="36.75" x14ac:dyDescent="0.25">
      <c r="C3" s="6" t="s">
        <v>27</v>
      </c>
      <c r="D3" s="7" t="s">
        <v>28</v>
      </c>
      <c r="E3" s="7" t="s">
        <v>29</v>
      </c>
      <c r="F3" s="7" t="s">
        <v>30</v>
      </c>
      <c r="G3" s="7" t="s">
        <v>31</v>
      </c>
      <c r="H3" s="7" t="s">
        <v>32</v>
      </c>
      <c r="I3" s="7" t="s">
        <v>33</v>
      </c>
    </row>
    <row r="4" spans="1:9" x14ac:dyDescent="0.25">
      <c r="A4" s="2" t="s">
        <v>2</v>
      </c>
      <c r="B4" s="3" t="s">
        <v>3</v>
      </c>
      <c r="C4" s="8">
        <v>1</v>
      </c>
      <c r="D4" s="9">
        <v>248</v>
      </c>
      <c r="E4" s="9">
        <v>316</v>
      </c>
      <c r="F4" s="9">
        <v>482</v>
      </c>
      <c r="G4" s="10">
        <f t="shared" ref="G4:G23" si="0">SUM(D4:F4)</f>
        <v>1046</v>
      </c>
      <c r="H4" s="11">
        <v>0.20554493307839389</v>
      </c>
      <c r="I4" s="10">
        <v>410.9</v>
      </c>
    </row>
    <row r="5" spans="1:9" x14ac:dyDescent="0.25">
      <c r="A5" s="2" t="s">
        <v>4</v>
      </c>
      <c r="B5" s="3" t="s">
        <v>5</v>
      </c>
      <c r="C5" s="8">
        <v>2</v>
      </c>
      <c r="D5" s="9">
        <v>88</v>
      </c>
      <c r="E5" s="9">
        <v>343</v>
      </c>
      <c r="F5" s="9">
        <v>407</v>
      </c>
      <c r="G5" s="10">
        <f t="shared" si="0"/>
        <v>838</v>
      </c>
      <c r="H5" s="11">
        <v>1.4319809069212411E-2</v>
      </c>
      <c r="I5" s="10">
        <v>158.4</v>
      </c>
    </row>
    <row r="6" spans="1:9" x14ac:dyDescent="0.25">
      <c r="A6" s="2" t="s">
        <v>6</v>
      </c>
      <c r="B6" s="3" t="s">
        <v>7</v>
      </c>
      <c r="C6" s="8">
        <v>3</v>
      </c>
      <c r="D6" s="9">
        <v>170</v>
      </c>
      <c r="E6" s="9">
        <v>245</v>
      </c>
      <c r="F6" s="9">
        <v>391</v>
      </c>
      <c r="G6" s="10">
        <f t="shared" si="0"/>
        <v>806</v>
      </c>
      <c r="H6" s="11">
        <v>4.9627791563275434E-3</v>
      </c>
      <c r="I6" s="10">
        <v>184.1</v>
      </c>
    </row>
    <row r="7" spans="1:9" x14ac:dyDescent="0.25">
      <c r="A7" s="2" t="s">
        <v>8</v>
      </c>
      <c r="B7" s="3" t="s">
        <v>5</v>
      </c>
      <c r="C7" s="8">
        <v>4</v>
      </c>
      <c r="D7" s="9">
        <v>152</v>
      </c>
      <c r="E7" s="9">
        <v>258</v>
      </c>
      <c r="F7" s="9">
        <v>360</v>
      </c>
      <c r="G7" s="12">
        <f t="shared" si="0"/>
        <v>770</v>
      </c>
      <c r="H7" s="13">
        <v>3.1168831168831169E-2</v>
      </c>
      <c r="I7" s="12">
        <v>216.3</v>
      </c>
    </row>
    <row r="8" spans="1:9" x14ac:dyDescent="0.25">
      <c r="A8" s="4" t="s">
        <v>9</v>
      </c>
      <c r="B8" s="5" t="s">
        <v>10</v>
      </c>
      <c r="C8" s="14">
        <v>5</v>
      </c>
      <c r="D8" s="15">
        <v>131</v>
      </c>
      <c r="E8" s="15">
        <v>213</v>
      </c>
      <c r="F8" s="15">
        <v>421</v>
      </c>
      <c r="G8" s="16">
        <f t="shared" si="0"/>
        <v>765</v>
      </c>
      <c r="H8" s="17">
        <v>2.7450980392156862E-2</v>
      </c>
      <c r="I8" s="16">
        <v>137.1</v>
      </c>
    </row>
    <row r="9" spans="1:9" x14ac:dyDescent="0.25">
      <c r="A9" s="2" t="s">
        <v>11</v>
      </c>
      <c r="B9" s="3" t="s">
        <v>3</v>
      </c>
      <c r="C9" s="8">
        <v>6</v>
      </c>
      <c r="D9" s="9">
        <v>103</v>
      </c>
      <c r="E9" s="9">
        <v>236</v>
      </c>
      <c r="F9" s="9">
        <v>421</v>
      </c>
      <c r="G9" s="10">
        <f t="shared" si="0"/>
        <v>760</v>
      </c>
      <c r="H9" s="11">
        <v>-5.2631578947368418E-2</v>
      </c>
      <c r="I9" s="10">
        <v>360.7</v>
      </c>
    </row>
    <row r="10" spans="1:9" x14ac:dyDescent="0.25">
      <c r="A10" s="2" t="s">
        <v>12</v>
      </c>
      <c r="B10" s="3" t="s">
        <v>5</v>
      </c>
      <c r="C10" s="8">
        <v>7</v>
      </c>
      <c r="D10" s="9">
        <v>153</v>
      </c>
      <c r="E10" s="9">
        <v>305</v>
      </c>
      <c r="F10" s="9">
        <v>258</v>
      </c>
      <c r="G10" s="12">
        <f t="shared" si="0"/>
        <v>716</v>
      </c>
      <c r="H10" s="13">
        <v>0.25558659217877094</v>
      </c>
      <c r="I10" s="12">
        <v>102.4</v>
      </c>
    </row>
    <row r="11" spans="1:9" x14ac:dyDescent="0.25">
      <c r="A11" s="2" t="s">
        <v>13</v>
      </c>
      <c r="B11" s="3" t="s">
        <v>5</v>
      </c>
      <c r="C11" s="8">
        <v>8</v>
      </c>
      <c r="D11" s="9">
        <v>132</v>
      </c>
      <c r="E11" s="9">
        <v>240</v>
      </c>
      <c r="F11" s="9">
        <v>343</v>
      </c>
      <c r="G11" s="10">
        <f t="shared" si="0"/>
        <v>715</v>
      </c>
      <c r="H11" s="11">
        <v>4.4755244755244755E-2</v>
      </c>
      <c r="I11" s="10">
        <v>144.5</v>
      </c>
    </row>
    <row r="12" spans="1:9" x14ac:dyDescent="0.25">
      <c r="A12" s="2" t="s">
        <v>14</v>
      </c>
      <c r="B12" s="3" t="s">
        <v>5</v>
      </c>
      <c r="C12" s="8">
        <v>9</v>
      </c>
      <c r="D12" s="9">
        <v>123</v>
      </c>
      <c r="E12" s="9">
        <v>195</v>
      </c>
      <c r="F12" s="9">
        <v>297</v>
      </c>
      <c r="G12" s="10">
        <f t="shared" si="0"/>
        <v>615</v>
      </c>
      <c r="H12" s="11">
        <v>-2.6016260162601626E-2</v>
      </c>
      <c r="I12" s="10">
        <v>96.4</v>
      </c>
    </row>
    <row r="13" spans="1:9" x14ac:dyDescent="0.25">
      <c r="A13" s="4" t="s">
        <v>15</v>
      </c>
      <c r="B13" s="5" t="s">
        <v>5</v>
      </c>
      <c r="C13" s="14">
        <v>10</v>
      </c>
      <c r="D13" s="15">
        <v>93</v>
      </c>
      <c r="E13" s="15">
        <v>190</v>
      </c>
      <c r="F13" s="15">
        <v>262</v>
      </c>
      <c r="G13" s="16">
        <f t="shared" si="0"/>
        <v>545</v>
      </c>
      <c r="H13" s="17">
        <v>-8.2568807339449546E-2</v>
      </c>
      <c r="I13" s="16">
        <v>141.1</v>
      </c>
    </row>
    <row r="14" spans="1:9" x14ac:dyDescent="0.25">
      <c r="A14" s="2" t="s">
        <v>16</v>
      </c>
      <c r="B14" s="3" t="s">
        <v>10</v>
      </c>
      <c r="C14" s="8">
        <v>11</v>
      </c>
      <c r="D14" s="9">
        <v>93</v>
      </c>
      <c r="E14" s="9">
        <v>206</v>
      </c>
      <c r="F14" s="9">
        <v>215</v>
      </c>
      <c r="G14" s="10">
        <f t="shared" si="0"/>
        <v>514</v>
      </c>
      <c r="H14" s="11">
        <v>0.18093385214007782</v>
      </c>
      <c r="I14" s="10">
        <v>52.9</v>
      </c>
    </row>
    <row r="15" spans="1:9" x14ac:dyDescent="0.25">
      <c r="A15" s="2" t="s">
        <v>17</v>
      </c>
      <c r="B15" s="3" t="s">
        <v>3</v>
      </c>
      <c r="C15" s="8">
        <v>12</v>
      </c>
      <c r="D15" s="9">
        <v>74</v>
      </c>
      <c r="E15" s="9">
        <v>218</v>
      </c>
      <c r="F15" s="9">
        <v>117</v>
      </c>
      <c r="G15" s="12">
        <f t="shared" si="0"/>
        <v>409</v>
      </c>
      <c r="H15" s="13">
        <v>0.1100244498777506</v>
      </c>
      <c r="I15" s="12">
        <v>60.4</v>
      </c>
    </row>
    <row r="16" spans="1:9" x14ac:dyDescent="0.25">
      <c r="A16" s="2" t="s">
        <v>18</v>
      </c>
      <c r="B16" s="3" t="s">
        <v>19</v>
      </c>
      <c r="C16" s="8">
        <v>13</v>
      </c>
      <c r="D16" s="9">
        <v>87</v>
      </c>
      <c r="E16" s="9">
        <v>161</v>
      </c>
      <c r="F16" s="9">
        <v>150</v>
      </c>
      <c r="G16" s="10">
        <f t="shared" si="0"/>
        <v>398</v>
      </c>
      <c r="H16" s="11">
        <v>3.2663316582914576E-2</v>
      </c>
      <c r="I16" s="10">
        <v>68.8</v>
      </c>
    </row>
    <row r="17" spans="1:9" x14ac:dyDescent="0.25">
      <c r="A17" s="2" t="s">
        <v>20</v>
      </c>
      <c r="B17" s="3" t="s">
        <v>19</v>
      </c>
      <c r="C17" s="8">
        <v>14</v>
      </c>
      <c r="D17" s="9">
        <v>81</v>
      </c>
      <c r="E17" s="9">
        <v>198</v>
      </c>
      <c r="F17" s="9">
        <v>112</v>
      </c>
      <c r="G17" s="10">
        <f t="shared" si="0"/>
        <v>391</v>
      </c>
      <c r="H17" s="11">
        <v>3.0690537084398978E-2</v>
      </c>
      <c r="I17" s="10">
        <v>61.8</v>
      </c>
    </row>
    <row r="18" spans="1:9" x14ac:dyDescent="0.25">
      <c r="A18" s="4" t="s">
        <v>21</v>
      </c>
      <c r="B18" s="5" t="s">
        <v>5</v>
      </c>
      <c r="C18" s="14">
        <v>15</v>
      </c>
      <c r="D18" s="15">
        <v>68</v>
      </c>
      <c r="E18" s="15">
        <v>215</v>
      </c>
      <c r="F18" s="15">
        <v>90</v>
      </c>
      <c r="G18" s="16">
        <f t="shared" si="0"/>
        <v>373</v>
      </c>
      <c r="H18" s="17">
        <v>0.22788203753351208</v>
      </c>
      <c r="I18" s="16">
        <v>13.4</v>
      </c>
    </row>
    <row r="19" spans="1:9" x14ac:dyDescent="0.25">
      <c r="A19" s="2" t="s">
        <v>22</v>
      </c>
      <c r="B19" s="3" t="s">
        <v>19</v>
      </c>
      <c r="C19" s="8">
        <v>16</v>
      </c>
      <c r="D19" s="9">
        <v>55</v>
      </c>
      <c r="E19" s="9">
        <v>100</v>
      </c>
      <c r="F19" s="9">
        <v>201</v>
      </c>
      <c r="G19" s="10">
        <f t="shared" si="0"/>
        <v>356</v>
      </c>
      <c r="H19" s="11">
        <v>-0.21348314606741572</v>
      </c>
      <c r="I19" s="10">
        <v>155.80000000000001</v>
      </c>
    </row>
    <row r="20" spans="1:9" x14ac:dyDescent="0.25">
      <c r="A20" s="2" t="s">
        <v>23</v>
      </c>
      <c r="B20" s="3" t="s">
        <v>5</v>
      </c>
      <c r="C20" s="8">
        <v>17</v>
      </c>
      <c r="D20" s="9">
        <v>52</v>
      </c>
      <c r="E20" s="9">
        <v>195</v>
      </c>
      <c r="F20" s="9">
        <v>76</v>
      </c>
      <c r="G20" s="10">
        <f t="shared" si="0"/>
        <v>323</v>
      </c>
      <c r="H20" s="11">
        <v>0.14860681114551083</v>
      </c>
      <c r="I20" s="10">
        <v>17.5</v>
      </c>
    </row>
    <row r="21" spans="1:9" x14ac:dyDescent="0.25">
      <c r="A21" s="2" t="s">
        <v>24</v>
      </c>
      <c r="B21" s="3" t="s">
        <v>5</v>
      </c>
      <c r="C21" s="9">
        <v>18</v>
      </c>
      <c r="D21" s="9">
        <v>52</v>
      </c>
      <c r="E21" s="9">
        <v>215</v>
      </c>
      <c r="F21" s="9">
        <v>43</v>
      </c>
      <c r="G21" s="10">
        <f t="shared" si="0"/>
        <v>310</v>
      </c>
      <c r="H21" s="11">
        <v>0.27</v>
      </c>
      <c r="I21" s="10">
        <v>16</v>
      </c>
    </row>
    <row r="22" spans="1:9" x14ac:dyDescent="0.25">
      <c r="A22" s="2" t="s">
        <v>25</v>
      </c>
      <c r="B22" s="3" t="s">
        <v>7</v>
      </c>
      <c r="C22" s="8">
        <v>19</v>
      </c>
      <c r="D22" s="9">
        <v>68</v>
      </c>
      <c r="E22" s="9">
        <v>117</v>
      </c>
      <c r="F22" s="9">
        <v>102</v>
      </c>
      <c r="G22" s="12">
        <f t="shared" si="0"/>
        <v>287</v>
      </c>
      <c r="H22" s="13">
        <v>9.7560975609756101E-2</v>
      </c>
      <c r="I22" s="12">
        <v>18.3</v>
      </c>
    </row>
    <row r="23" spans="1:9" x14ac:dyDescent="0.25">
      <c r="A23" s="4" t="s">
        <v>26</v>
      </c>
      <c r="B23" s="5" t="s">
        <v>7</v>
      </c>
      <c r="C23" s="15">
        <v>20</v>
      </c>
      <c r="D23" s="15">
        <v>34</v>
      </c>
      <c r="E23" s="15">
        <v>95</v>
      </c>
      <c r="F23" s="15">
        <v>135</v>
      </c>
      <c r="G23" s="16">
        <f t="shared" si="0"/>
        <v>264</v>
      </c>
      <c r="H23" s="17">
        <v>0.24621212121212122</v>
      </c>
      <c r="I23" s="16">
        <v>11.5</v>
      </c>
    </row>
    <row r="24" spans="1:9" ht="21.75" customHeight="1" x14ac:dyDescent="0.25">
      <c r="A24" s="19" t="s">
        <v>35</v>
      </c>
      <c r="B24" s="19"/>
      <c r="C24" s="19"/>
      <c r="D24" s="19"/>
      <c r="E24" s="19"/>
      <c r="F24" s="19"/>
      <c r="G24" s="19"/>
      <c r="H24" s="19"/>
      <c r="I24" s="19"/>
    </row>
  </sheetData>
  <mergeCells count="2">
    <mergeCell ref="A1:I1"/>
    <mergeCell ref="A24:I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Benito Pérez González</dc:creator>
  <cp:lastModifiedBy>Benito Pérez González</cp:lastModifiedBy>
  <dcterms:created xsi:type="dcterms:W3CDTF">2025-02-03T17:40:11Z</dcterms:created>
  <dcterms:modified xsi:type="dcterms:W3CDTF">2025-02-03T18:46:06Z</dcterms:modified>
</cp:coreProperties>
</file>